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ello\Downloads\"/>
    </mc:Choice>
  </mc:AlternateContent>
  <xr:revisionPtr revIDLastSave="0" documentId="13_ncr:1_{4E0E1478-D34E-488E-A1BE-441186F718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유류대(간소화)" sheetId="5" r:id="rId1"/>
  </sheets>
  <definedNames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5" l="1"/>
  <c r="L6" i="5"/>
  <c r="J6" i="5"/>
  <c r="I6" i="5"/>
  <c r="L5" i="5"/>
  <c r="J5" i="5"/>
  <c r="I5" i="5"/>
  <c r="L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Hello</author>
  </authors>
  <commentList>
    <comment ref="I4" authorId="0" shapeId="0" xr:uid="{1B0A76CE-0153-4582-A1FA-F4D61D5C2B11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주유단가 ÷ 연비(10km)</t>
        </r>
      </text>
    </comment>
    <comment ref="J4" authorId="0" shapeId="0" xr:uid="{721B4571-1200-406E-90B3-65AB7012285A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150 ÷ 2 (km당 150원의 50%)</t>
        </r>
      </text>
    </comment>
  </commentList>
</comments>
</file>

<file path=xl/sharedStrings.xml><?xml version="1.0" encoding="utf-8"?>
<sst xmlns="http://schemas.openxmlformats.org/spreadsheetml/2006/main" count="25" uniqueCount="22">
  <si>
    <t>인재경영팀</t>
  </si>
  <si>
    <t>김민석</t>
  </si>
  <si>
    <t>&lt;예시&gt;</t>
    <phoneticPr fontId="1" type="noConversion"/>
  </si>
  <si>
    <t>유류대 지급 신청서</t>
  </si>
  <si>
    <t>부서</t>
  </si>
  <si>
    <t>이름</t>
  </si>
  <si>
    <t>일자</t>
  </si>
  <si>
    <t>운행목적</t>
  </si>
  <si>
    <t>운행구간</t>
  </si>
  <si>
    <t>주행거리(km)</t>
  </si>
  <si>
    <t>주유단가(원)</t>
  </si>
  <si>
    <t>유류대</t>
  </si>
  <si>
    <t>감가상각</t>
  </si>
  <si>
    <t>톨비</t>
  </si>
  <si>
    <t>합계</t>
  </si>
  <si>
    <t>비고</t>
  </si>
  <si>
    <t>역삼동 소방서 서류제출</t>
  </si>
  <si>
    <t>용인본사↔강남소방서</t>
  </si>
  <si>
    <t>강남소방서↔집</t>
  </si>
  <si>
    <t>총 합계</t>
  </si>
  <si>
    <t>■</t>
  </si>
  <si>
    <t>파란색 셀 = 직접 입력  |  흰색 셀 = 자동 계산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</si>
</sst>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rgb="FF4472C4"/>
      <name val="맑은 고딕"/>
      <family val="3"/>
      <charset val="129"/>
      <scheme val="minor"/>
    </font>
    <font>
      <sz val="8"/>
      <color rgb="FF80808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ck">
        <color auto="1"/>
      </right>
      <top style="thick">
        <color auto="1"/>
      </top>
      <bottom/>
      <diagonal/>
    </border>
    <border>
      <left/>
      <right/>
      <top style="thin">
        <color indexed="64"/>
      </top>
      <bottom style="double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4" borderId="1" xfId="0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8" fillId="4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right" vertical="center"/>
    </xf>
    <xf numFmtId="3" fontId="10" fillId="5" borderId="6" xfId="0" applyNumberFormat="1" applyFont="1" applyFill="1" applyBorder="1" applyAlignment="1">
      <alignment horizontal="center" vertical="center"/>
    </xf>
    <xf numFmtId="0" fontId="13" fillId="2" borderId="0" xfId="0" applyFont="1" applyFill="1">
      <alignment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DECB1F3-9090-4837-9800-E29216B32B26}">
  <we:reference id="wa200009404" version="1.0.0.8" store="ko-KR" storeType="OMEX"/>
  <we:alternateReferences>
    <we:reference id="wa200009404" version="1.0.0.8" store="wa200009404" storeType="OMEX"/>
  </we:alternateReferences>
  <we:properties>
    <we:property name="claude.fileId" value="&quot;03610a79-f72c-4b46-a1d2-7908a3c25af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9C18-379C-4C34-9E23-EE9155D9F787}">
  <dimension ref="B2:M9"/>
  <sheetViews>
    <sheetView showGridLines="0" tabSelected="1" workbookViewId="0">
      <pane ySplit="4" topLeftCell="A5" activePane="bottomLeft" state="frozen"/>
      <selection pane="bottomLeft" activeCell="C16" sqref="C16"/>
    </sheetView>
  </sheetViews>
  <sheetFormatPr defaultRowHeight="16.5" x14ac:dyDescent="0.3"/>
  <cols>
    <col min="1" max="1" width="0.875" customWidth="1"/>
    <col min="2" max="2" width="13.375" customWidth="1"/>
    <col min="3" max="3" width="10" customWidth="1"/>
    <col min="4" max="4" width="13.375" customWidth="1"/>
    <col min="5" max="5" width="25" customWidth="1"/>
    <col min="6" max="6" width="23.375" customWidth="1"/>
    <col min="7" max="7" width="10.875" customWidth="1"/>
    <col min="8" max="10" width="12.5" customWidth="1"/>
    <col min="11" max="11" width="10.875" customWidth="1"/>
    <col min="12" max="13" width="13.375" customWidth="1"/>
  </cols>
  <sheetData>
    <row r="2" spans="2:13" ht="26.25" x14ac:dyDescent="0.3">
      <c r="B2" s="2" t="s">
        <v>3</v>
      </c>
      <c r="C2" s="2"/>
      <c r="D2" s="2"/>
      <c r="E2" s="2"/>
      <c r="F2" s="2"/>
      <c r="G2" s="2"/>
      <c r="H2" s="2"/>
      <c r="I2" s="2"/>
      <c r="J2" s="2"/>
      <c r="K2" s="2"/>
      <c r="L2" s="1">
        <f ca="1">TODAY()</f>
        <v>46125</v>
      </c>
    </row>
    <row r="3" spans="2:13" ht="27" thickBot="1" x14ac:dyDescent="0.35">
      <c r="B3" s="18" t="s">
        <v>2</v>
      </c>
    </row>
    <row r="4" spans="2:13" ht="27.95" customHeight="1" thickTop="1" x14ac:dyDescent="0.3">
      <c r="B4" s="13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5" t="s">
        <v>15</v>
      </c>
    </row>
    <row r="5" spans="2:13" ht="27" customHeight="1" x14ac:dyDescent="0.3">
      <c r="B5" s="6" t="s">
        <v>0</v>
      </c>
      <c r="C5" s="6" t="s">
        <v>1</v>
      </c>
      <c r="D5" s="7">
        <v>45758</v>
      </c>
      <c r="E5" s="6" t="s">
        <v>16</v>
      </c>
      <c r="F5" s="6" t="s">
        <v>17</v>
      </c>
      <c r="G5" s="6">
        <v>40</v>
      </c>
      <c r="H5" s="8">
        <v>1853</v>
      </c>
      <c r="I5" s="9">
        <f>G5*H5/10</f>
        <v>7412</v>
      </c>
      <c r="J5" s="9">
        <f>G5*150/2</f>
        <v>3000</v>
      </c>
      <c r="K5" s="8"/>
      <c r="L5" s="10">
        <f>I5+J5+K5</f>
        <v>10412</v>
      </c>
      <c r="M5" s="6"/>
    </row>
    <row r="6" spans="2:13" ht="27" customHeight="1" x14ac:dyDescent="0.3">
      <c r="B6" s="6" t="s">
        <v>0</v>
      </c>
      <c r="C6" s="6" t="s">
        <v>1</v>
      </c>
      <c r="D6" s="7">
        <v>45758</v>
      </c>
      <c r="E6" s="6" t="s">
        <v>16</v>
      </c>
      <c r="F6" s="6" t="s">
        <v>18</v>
      </c>
      <c r="G6" s="6">
        <v>48</v>
      </c>
      <c r="H6" s="8">
        <v>1853</v>
      </c>
      <c r="I6" s="9">
        <f>G6*H6/10</f>
        <v>8894.4</v>
      </c>
      <c r="J6" s="9">
        <f>G6*150/2</f>
        <v>3600</v>
      </c>
      <c r="K6" s="11"/>
      <c r="L6" s="12">
        <f>I6+J6+K6</f>
        <v>12494.4</v>
      </c>
      <c r="M6" s="6"/>
    </row>
    <row r="7" spans="2:13" ht="17.25" thickBot="1" x14ac:dyDescent="0.35">
      <c r="B7" s="3"/>
      <c r="K7" s="16" t="s">
        <v>19</v>
      </c>
      <c r="L7" s="17">
        <f>SUM(L5:L6)</f>
        <v>22906.400000000001</v>
      </c>
    </row>
    <row r="8" spans="2:13" ht="17.25" thickTop="1" x14ac:dyDescent="0.3"/>
    <row r="9" spans="2:13" x14ac:dyDescent="0.3">
      <c r="B9" s="4" t="s">
        <v>20</v>
      </c>
      <c r="C9" s="5" t="s">
        <v>21</v>
      </c>
    </row>
  </sheetData>
  <mergeCells count="1">
    <mergeCell ref="B2:K2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유류대(간소화)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2019 오피스</cp:lastModifiedBy>
  <cp:lastPrinted>2022-09-13T07:51:52Z</cp:lastPrinted>
  <dcterms:created xsi:type="dcterms:W3CDTF">2021-02-01T00:34:27Z</dcterms:created>
  <dcterms:modified xsi:type="dcterms:W3CDTF">2026-04-13T00:40:46Z</dcterms:modified>
</cp:coreProperties>
</file>